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drexler\Desktop\AD\ZNH 2023\21. Tlač PHÚ, Living lab\"/>
    </mc:Choice>
  </mc:AlternateContent>
  <bookViews>
    <workbookView xWindow="0" yWindow="0" windowWidth="25200" windowHeight="118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K13" i="1" l="1"/>
  <c r="L13" i="1" s="1"/>
  <c r="I9" i="1"/>
  <c r="K9" i="1" s="1"/>
  <c r="I10" i="1"/>
  <c r="I11" i="1"/>
  <c r="K11" i="1" s="1"/>
  <c r="L11" i="1" l="1"/>
  <c r="L9" i="1"/>
  <c r="K10" i="1"/>
  <c r="L10" i="1" s="1"/>
  <c r="I8" i="1" l="1"/>
  <c r="I12" i="1"/>
  <c r="K12" i="1" s="1"/>
  <c r="L12" i="1" s="1"/>
  <c r="I14" i="1" l="1"/>
  <c r="K8" i="1"/>
  <c r="L8" i="1" s="1"/>
  <c r="K14" i="1" l="1"/>
  <c r="L14" i="1"/>
</calcChain>
</file>

<file path=xl/sharedStrings.xml><?xml version="1.0" encoding="utf-8"?>
<sst xmlns="http://schemas.openxmlformats.org/spreadsheetml/2006/main" count="48" uniqueCount="36">
  <si>
    <t>Zdroj financovania</t>
  </si>
  <si>
    <t>Merná jednotka</t>
  </si>
  <si>
    <t>Jednotková cena v EUR bez DPH</t>
  </si>
  <si>
    <t>Požadované množstvo</t>
  </si>
  <si>
    <t>Výška DPH
(EUR)</t>
  </si>
  <si>
    <t>Sadzba DPH
(%)</t>
  </si>
  <si>
    <t>Celková cena    za požadované množstvo v EUR s DPH</t>
  </si>
  <si>
    <t>Celková cena     za požadované množstvo v     EUR bez DPH</t>
  </si>
  <si>
    <t>Obchodné meno a sídlo uchádzača: ...............................................</t>
  </si>
  <si>
    <t>ks</t>
  </si>
  <si>
    <t>Rozsah prác
(podrobne špecifikované 
v Opise predmetu zákazky)</t>
  </si>
  <si>
    <t>Celková cena za celý predmet zákazky</t>
  </si>
  <si>
    <t>(ceny požadujeme zaokrúhliť na dve desatinné miesta)</t>
  </si>
  <si>
    <t xml:space="preserve">Uchádzač svojim podpisom prehlasuje, že jednotlivé položky predmetu zákazky v cenovom návrhu spĺňajú všetky požiadavky verejného obstarávateľa uvedené v Opise predmetu zákazky. </t>
  </si>
  <si>
    <t>pečiatka a podpis osoby oprávnenej konať za uchádzača</t>
  </si>
  <si>
    <t>Štatutárny orgán (konateľ): ....................................................</t>
  </si>
  <si>
    <t>Miesto: ...................................</t>
  </si>
  <si>
    <t>Dátum: ...................................</t>
  </si>
  <si>
    <t>V prípade, ak uchádzač nie je platcom DPH uvedenú skutočnosť uvedie na tomto mieste: .........................................................................</t>
  </si>
  <si>
    <t>p.č.</t>
  </si>
  <si>
    <t>Čiastkové plnenie predmetu zákazky
(Názov)</t>
  </si>
  <si>
    <t>Pre účely porovnateľného ocenenia predmetu zákazky a vyhodnotenie ponúk sa stanovuje jednotnú výšku sadzby DPH vo výške 20% pre všetky položky tvoriace predmet zákazky bez ohľadu na to, že v čase plnenia môžu niektoré z položiek podliehať nižšej sadzbe DPH . Konkrétna výška DPH sa stanoví v súlade s platnými právnymi predpismi v čase plnenia zmluvy. Cenu s DPH uvedie aj uchádzač, ktorí v čase predloženia ponuky nie je platiteľom DPH, keďže s ohľadom na predpokladanú hodnotu zákazky je zrejmé, že v prípade  realizácie zákazky sa platiteľom DPH stane.</t>
  </si>
  <si>
    <t>Príloha č.2  Cenová tabuľka a návrh na plnenie kritérií</t>
  </si>
  <si>
    <t>* výroba tlačoviny v súlade s podrobnou špecifikáciou predmetu zákazky uvedenou v Prílohe č.1 - Opis predmetu zákazky</t>
  </si>
  <si>
    <t xml:space="preserve"> PHÚ, č. ú. 6439</t>
  </si>
  <si>
    <t>výroba tlačoviny*(tlač, spracovanie, úprava  podľa špecifikácie), balenie, dodanie do miesta dodania</t>
  </si>
  <si>
    <t xml:space="preserve"> PHÚ, č. ú. 6440</t>
  </si>
  <si>
    <t>Roll up - jednostranný reklamný banner 85 x 200 cm</t>
  </si>
  <si>
    <t xml:space="preserve"> Dočasná tabuľa v rozmere 200 x 300 mm</t>
  </si>
  <si>
    <t>Nálepky a označenia v rozmere dočasnej tabule 200x300</t>
  </si>
  <si>
    <t>Tlač textového sprievodcu Geoparkom Zemplín</t>
  </si>
  <si>
    <t>výroba tlačoviny*(tlač, spracovanie, úprava podľa špecifikácie), balenie, dodanie do miesta dodania</t>
  </si>
  <si>
    <t>Nástenný obojstranný kalendár na rok 2024, 2025 s názvom „Karpatský dohovor a Dohovor o biodiverzite“</t>
  </si>
  <si>
    <t>Nálepky  - Rozmer 10x10 cm</t>
  </si>
  <si>
    <r>
      <rPr>
        <b/>
        <u/>
        <sz val="12"/>
        <color theme="1"/>
        <rFont val="Calibri"/>
        <family val="2"/>
        <charset val="238"/>
        <scheme val="minor"/>
      </rPr>
      <t>Názov predmetu zákazky:</t>
    </r>
    <r>
      <rPr>
        <b/>
        <sz val="12"/>
        <color theme="1"/>
        <rFont val="Calibri"/>
        <family val="2"/>
        <charset val="238"/>
        <scheme val="minor"/>
      </rPr>
      <t xml:space="preserve">   "Tlačiarenské služby SAŽP Living Lab, PHÚ"</t>
    </r>
  </si>
  <si>
    <t>Living Lab č. ú. 2322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</si>
</sst>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10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10" workbookViewId="0">
      <selection activeCell="N12" sqref="N12"/>
    </sheetView>
  </sheetViews>
  <sheetFormatPr defaultRowHeight="15" x14ac:dyDescent="0.25"/>
  <cols>
    <col min="1" max="1" width="9.7109375" customWidth="1"/>
    <col min="2" max="2" width="31.7109375" style="3" customWidth="1"/>
    <col min="3" max="3" width="18.7109375" style="3" customWidth="1"/>
    <col min="4" max="4" width="31.7109375" style="3" customWidth="1"/>
    <col min="5" max="5" width="20.28515625" style="6" customWidth="1"/>
    <col min="6" max="6" width="12.42578125" customWidth="1"/>
    <col min="7" max="7" width="12.42578125" style="7" customWidth="1"/>
    <col min="8" max="8" width="12.28515625" style="9" customWidth="1"/>
    <col min="9" max="9" width="14.7109375" style="9" customWidth="1"/>
    <col min="10" max="10" width="9.85546875" style="9" bestFit="1" customWidth="1"/>
    <col min="11" max="11" width="10.5703125" style="9" customWidth="1"/>
    <col min="12" max="12" width="14.28515625" style="9" customWidth="1"/>
  </cols>
  <sheetData>
    <row r="1" spans="1:12" ht="18.75" x14ac:dyDescent="0.3">
      <c r="A1" s="44" t="s">
        <v>22</v>
      </c>
      <c r="B1" s="44"/>
      <c r="C1" s="44"/>
    </row>
    <row r="2" spans="1:12" ht="18.75" x14ac:dyDescent="0.3">
      <c r="A2" s="2"/>
    </row>
    <row r="3" spans="1:12" s="4" customFormat="1" ht="43.15" customHeight="1" x14ac:dyDescent="0.25">
      <c r="A3" s="49" t="s">
        <v>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1" t="s">
        <v>8</v>
      </c>
    </row>
    <row r="6" spans="1:12" ht="15.75" thickBot="1" x14ac:dyDescent="0.3"/>
    <row r="7" spans="1:12" s="5" customFormat="1" ht="72.599999999999994" customHeight="1" thickBot="1" x14ac:dyDescent="0.3">
      <c r="A7" s="10" t="s">
        <v>19</v>
      </c>
      <c r="B7" s="50" t="s">
        <v>20</v>
      </c>
      <c r="C7" s="51"/>
      <c r="D7" s="18" t="s">
        <v>10</v>
      </c>
      <c r="E7" s="17" t="s">
        <v>0</v>
      </c>
      <c r="F7" s="11" t="s">
        <v>1</v>
      </c>
      <c r="G7" s="11" t="s">
        <v>2</v>
      </c>
      <c r="H7" s="11" t="s">
        <v>3</v>
      </c>
      <c r="I7" s="11" t="s">
        <v>7</v>
      </c>
      <c r="J7" s="11" t="s">
        <v>5</v>
      </c>
      <c r="K7" s="11" t="s">
        <v>4</v>
      </c>
      <c r="L7" s="12" t="s">
        <v>6</v>
      </c>
    </row>
    <row r="8" spans="1:12" s="4" customFormat="1" ht="59.25" customHeight="1" thickBot="1" x14ac:dyDescent="0.3">
      <c r="A8" s="16">
        <v>1</v>
      </c>
      <c r="B8" s="41" t="s">
        <v>32</v>
      </c>
      <c r="C8" s="41"/>
      <c r="D8" s="19" t="s">
        <v>25</v>
      </c>
      <c r="E8" s="29" t="s">
        <v>24</v>
      </c>
      <c r="F8" s="23" t="s">
        <v>9</v>
      </c>
      <c r="G8" s="24"/>
      <c r="H8" s="23">
        <v>401</v>
      </c>
      <c r="I8" s="25">
        <f t="shared" ref="I8:I12" si="0">G8*H8</f>
        <v>0</v>
      </c>
      <c r="J8" s="26">
        <v>20</v>
      </c>
      <c r="K8" s="25">
        <f>(I8/100)*J8</f>
        <v>0</v>
      </c>
      <c r="L8" s="24">
        <f>I8+K8</f>
        <v>0</v>
      </c>
    </row>
    <row r="9" spans="1:12" s="4" customFormat="1" ht="62.25" customHeight="1" thickBot="1" x14ac:dyDescent="0.3">
      <c r="A9" s="16">
        <v>2</v>
      </c>
      <c r="B9" s="45" t="s">
        <v>30</v>
      </c>
      <c r="C9" s="46"/>
      <c r="D9" s="20" t="s">
        <v>31</v>
      </c>
      <c r="E9" s="29" t="s">
        <v>26</v>
      </c>
      <c r="F9" s="23" t="s">
        <v>9</v>
      </c>
      <c r="G9" s="24"/>
      <c r="H9" s="23">
        <v>1000</v>
      </c>
      <c r="I9" s="25">
        <f t="shared" si="0"/>
        <v>0</v>
      </c>
      <c r="J9" s="26">
        <v>20</v>
      </c>
      <c r="K9" s="25">
        <f>(I9/100)*J9</f>
        <v>0</v>
      </c>
      <c r="L9" s="24">
        <f t="shared" ref="L9:L11" si="1">I9+K9</f>
        <v>0</v>
      </c>
    </row>
    <row r="10" spans="1:12" s="4" customFormat="1" ht="62.25" customHeight="1" thickBot="1" x14ac:dyDescent="0.3">
      <c r="A10" s="16">
        <v>3</v>
      </c>
      <c r="B10" s="47" t="s">
        <v>27</v>
      </c>
      <c r="C10" s="48"/>
      <c r="D10" s="21" t="s">
        <v>25</v>
      </c>
      <c r="E10" s="29" t="s">
        <v>35</v>
      </c>
      <c r="F10" s="23" t="s">
        <v>9</v>
      </c>
      <c r="G10" s="24"/>
      <c r="H10" s="23">
        <v>2</v>
      </c>
      <c r="I10" s="25">
        <f t="shared" si="0"/>
        <v>0</v>
      </c>
      <c r="J10" s="26">
        <v>20</v>
      </c>
      <c r="K10" s="25">
        <f>(I10/100)*J10</f>
        <v>0</v>
      </c>
      <c r="L10" s="24">
        <f t="shared" si="1"/>
        <v>0</v>
      </c>
    </row>
    <row r="11" spans="1:12" s="4" customFormat="1" ht="60" customHeight="1" thickBot="1" x14ac:dyDescent="0.3">
      <c r="A11" s="27">
        <v>4</v>
      </c>
      <c r="B11" s="45" t="s">
        <v>28</v>
      </c>
      <c r="C11" s="46"/>
      <c r="D11" s="21" t="s">
        <v>31</v>
      </c>
      <c r="E11" s="28" t="s">
        <v>35</v>
      </c>
      <c r="F11" s="30" t="s">
        <v>9</v>
      </c>
      <c r="G11" s="31"/>
      <c r="H11" s="30">
        <v>1</v>
      </c>
      <c r="I11" s="32">
        <f t="shared" si="0"/>
        <v>0</v>
      </c>
      <c r="J11" s="33">
        <v>20</v>
      </c>
      <c r="K11" s="32">
        <f>(I11/100)*J11</f>
        <v>0</v>
      </c>
      <c r="L11" s="31">
        <f t="shared" si="1"/>
        <v>0</v>
      </c>
    </row>
    <row r="12" spans="1:12" s="4" customFormat="1" ht="58.5" customHeight="1" thickBot="1" x14ac:dyDescent="0.3">
      <c r="A12" s="16">
        <v>5</v>
      </c>
      <c r="B12" s="41" t="s">
        <v>29</v>
      </c>
      <c r="C12" s="41"/>
      <c r="D12" s="19" t="s">
        <v>25</v>
      </c>
      <c r="E12" s="22" t="s">
        <v>35</v>
      </c>
      <c r="F12" s="23" t="s">
        <v>9</v>
      </c>
      <c r="G12" s="24"/>
      <c r="H12" s="23">
        <v>50</v>
      </c>
      <c r="I12" s="25">
        <f t="shared" si="0"/>
        <v>0</v>
      </c>
      <c r="J12" s="26">
        <v>20</v>
      </c>
      <c r="K12" s="25">
        <f t="shared" ref="K12" si="2">(I12/100)*J12</f>
        <v>0</v>
      </c>
      <c r="L12" s="24">
        <f t="shared" ref="L12" si="3">I12+K12</f>
        <v>0</v>
      </c>
    </row>
    <row r="13" spans="1:12" s="4" customFormat="1" ht="60" customHeight="1" thickBot="1" x14ac:dyDescent="0.3">
      <c r="A13" s="16">
        <v>6</v>
      </c>
      <c r="B13" s="41" t="s">
        <v>33</v>
      </c>
      <c r="C13" s="41"/>
      <c r="D13" s="19" t="s">
        <v>31</v>
      </c>
      <c r="E13" s="22" t="s">
        <v>35</v>
      </c>
      <c r="F13" s="23" t="s">
        <v>9</v>
      </c>
      <c r="G13" s="24"/>
      <c r="H13" s="23">
        <v>500</v>
      </c>
      <c r="I13" s="25">
        <f t="shared" ref="I13" si="4">G13*H13</f>
        <v>0</v>
      </c>
      <c r="J13" s="26">
        <v>20</v>
      </c>
      <c r="K13" s="25">
        <f t="shared" ref="K13" si="5">(I13/100)*J13</f>
        <v>0</v>
      </c>
      <c r="L13" s="24">
        <f t="shared" ref="L13" si="6">I13+K13</f>
        <v>0</v>
      </c>
    </row>
    <row r="14" spans="1:12" s="8" customFormat="1" ht="25.15" customHeight="1" thickBot="1" x14ac:dyDescent="0.3">
      <c r="A14" s="36" t="s">
        <v>11</v>
      </c>
      <c r="B14" s="37"/>
      <c r="C14" s="37"/>
      <c r="D14" s="37"/>
      <c r="E14" s="37"/>
      <c r="F14" s="37"/>
      <c r="G14" s="37"/>
      <c r="H14" s="38"/>
      <c r="I14" s="13">
        <f>SUM(I8:I12)</f>
        <v>0</v>
      </c>
      <c r="J14" s="14"/>
      <c r="K14" s="13">
        <f>SUM(K8:K12)</f>
        <v>0</v>
      </c>
      <c r="L14" s="15">
        <f>SUM(L8:L12)</f>
        <v>0</v>
      </c>
    </row>
    <row r="15" spans="1:12" ht="7.5" customHeight="1" x14ac:dyDescent="0.25"/>
    <row r="16" spans="1:12" x14ac:dyDescent="0.25">
      <c r="A16" t="s">
        <v>12</v>
      </c>
    </row>
    <row r="17" spans="1:12" ht="3.75" customHeight="1" x14ac:dyDescent="0.25"/>
    <row r="18" spans="1:12" x14ac:dyDescent="0.25">
      <c r="A18" s="39" t="s">
        <v>23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47.25" customHeight="1" x14ac:dyDescent="0.25">
      <c r="A19" s="43" t="s">
        <v>21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1.75" customHeight="1" x14ac:dyDescent="0.25">
      <c r="A20" s="42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5.9" customHeight="1" x14ac:dyDescent="0.25"/>
    <row r="22" spans="1:12" x14ac:dyDescent="0.25">
      <c r="A22" s="42" t="s">
        <v>13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4" spans="1:12" ht="33" customHeight="1" x14ac:dyDescent="0.25">
      <c r="A24" s="39" t="s">
        <v>16</v>
      </c>
      <c r="B24" s="39"/>
      <c r="D24" s="40" t="s">
        <v>15</v>
      </c>
      <c r="E24" s="40"/>
    </row>
    <row r="25" spans="1:12" ht="21.6" customHeight="1" x14ac:dyDescent="0.25">
      <c r="A25" s="39" t="s">
        <v>17</v>
      </c>
      <c r="B25" s="39"/>
    </row>
    <row r="26" spans="1:12" ht="45.6" customHeight="1" x14ac:dyDescent="0.25">
      <c r="D26" s="35"/>
      <c r="E26" s="35"/>
    </row>
    <row r="27" spans="1:12" ht="13.9" customHeight="1" x14ac:dyDescent="0.25">
      <c r="D27" s="34" t="s">
        <v>14</v>
      </c>
      <c r="E27" s="34"/>
    </row>
  </sheetData>
  <mergeCells count="19">
    <mergeCell ref="A1:C1"/>
    <mergeCell ref="B9:C9"/>
    <mergeCell ref="B10:C10"/>
    <mergeCell ref="B11:C11"/>
    <mergeCell ref="B8:C8"/>
    <mergeCell ref="A3:L3"/>
    <mergeCell ref="B7:C7"/>
    <mergeCell ref="B12:C12"/>
    <mergeCell ref="A20:L20"/>
    <mergeCell ref="A22:L22"/>
    <mergeCell ref="A19:L19"/>
    <mergeCell ref="B13:C13"/>
    <mergeCell ref="D27:E27"/>
    <mergeCell ref="D26:E26"/>
    <mergeCell ref="A14:H14"/>
    <mergeCell ref="A25:B25"/>
    <mergeCell ref="D24:E24"/>
    <mergeCell ref="A18:L18"/>
    <mergeCell ref="A24:B24"/>
  </mergeCells>
  <pageMargins left="0.23622047244094491" right="0.23622047244094491" top="0.23622047244094491" bottom="0.23622047244094491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Buknová</dc:creator>
  <cp:lastModifiedBy>Alexander Drexler</cp:lastModifiedBy>
  <cp:lastPrinted>2021-08-25T13:59:58Z</cp:lastPrinted>
  <dcterms:created xsi:type="dcterms:W3CDTF">2021-04-30T11:50:00Z</dcterms:created>
  <dcterms:modified xsi:type="dcterms:W3CDTF">2023-11-08T08:53:27Z</dcterms:modified>
</cp:coreProperties>
</file>