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verobs/Desktop/SAŽP agenda VO/2024/15. LIVING LAB/4. softver 16.4. 12,01/2. Výzva/"/>
    </mc:Choice>
  </mc:AlternateContent>
  <xr:revisionPtr revIDLastSave="0" documentId="13_ncr:1_{4D1D21FC-1958-9A4E-A74E-CAA15688574F}" xr6:coauthVersionLast="47" xr6:coauthVersionMax="47" xr10:uidLastSave="{00000000-0000-0000-0000-000000000000}"/>
  <bookViews>
    <workbookView xWindow="4440" yWindow="740" windowWidth="24960" windowHeight="16380" xr2:uid="{00000000-000D-0000-FFFF-FFFF00000000}"/>
  </bookViews>
  <sheets>
    <sheet name="Hárok1" sheetId="1" r:id="rId1"/>
  </sheets>
  <definedNames>
    <definedName name="_xlnm.Print_Area" localSheetId="0">Hárok1!$A$1:$I$41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I32" i="1"/>
  <c r="I21" i="1"/>
  <c r="I31" i="1" l="1"/>
  <c r="I30" i="1"/>
  <c r="I29" i="1"/>
  <c r="I28" i="1"/>
  <c r="I27" i="1"/>
  <c r="I26" i="1"/>
  <c r="I19" i="1"/>
  <c r="I18" i="1"/>
  <c r="I17" i="1"/>
  <c r="I16" i="1"/>
  <c r="I25" i="1" l="1"/>
  <c r="I20" i="1"/>
</calcChain>
</file>

<file path=xl/sharedStrings.xml><?xml version="1.0" encoding="utf-8"?>
<sst xmlns="http://schemas.openxmlformats.org/spreadsheetml/2006/main" count="90" uniqueCount="61">
  <si>
    <t>Miestnosť</t>
  </si>
  <si>
    <t>P.č.</t>
  </si>
  <si>
    <t>Špecifikácia</t>
  </si>
  <si>
    <t>Počet</t>
  </si>
  <si>
    <t>mj</t>
  </si>
  <si>
    <t>1.</t>
  </si>
  <si>
    <t>1.1</t>
  </si>
  <si>
    <t>Videowall</t>
  </si>
  <si>
    <t>ks</t>
  </si>
  <si>
    <t>set</t>
  </si>
  <si>
    <t>2.</t>
  </si>
  <si>
    <t>Exterier</t>
  </si>
  <si>
    <t xml:space="preserve">AR aplikácia - cesta poznania </t>
  </si>
  <si>
    <t>Software</t>
  </si>
  <si>
    <t xml:space="preserve">Logika SW aplikačného rozhrania </t>
  </si>
  <si>
    <t>Programovanie</t>
  </si>
  <si>
    <t>Implementácia contentu</t>
  </si>
  <si>
    <t>Kalibrácia</t>
  </si>
  <si>
    <t>Synchronizovanie a nastavenie aplikácie s vyvinutým  hardwarom (4x Multitouch)</t>
  </si>
  <si>
    <t xml:space="preserve">Testovanie </t>
  </si>
  <si>
    <t>Testovanie aplikácie a kontrola automatizovaného chodu spolu s hardwarom</t>
  </si>
  <si>
    <t>2.1</t>
  </si>
  <si>
    <t>Artwork/Software</t>
  </si>
  <si>
    <t>Detekčné pointy</t>
  </si>
  <si>
    <t>Návrh a zonácia detekčných  lokácií a ich identifikovanie aplikačným rozhraním</t>
  </si>
  <si>
    <t>Implementácia contentu, jeho zaradenie k jednotlivým detekčným pointom a pozičným lokáciám v realnom priestore</t>
  </si>
  <si>
    <t>Úprava generovaného contentu</t>
  </si>
  <si>
    <t>Úprava a optimalizácia plynulého chodu contentu po detekcii</t>
  </si>
  <si>
    <t>Synchronizovanie a nastavenie aplikácie s vyvinutým  hardwarom (Teblet)</t>
  </si>
  <si>
    <t>Návrh uchádzača na plnenie kritéria</t>
  </si>
  <si>
    <t xml:space="preserve">Verejný obstarávateľ: </t>
  </si>
  <si>
    <t xml:space="preserve">Názov zákazky: </t>
  </si>
  <si>
    <t>Uchádzač</t>
  </si>
  <si>
    <t>Názov:</t>
  </si>
  <si>
    <t>Sídlo:</t>
  </si>
  <si>
    <t>IČO:</t>
  </si>
  <si>
    <t>Slovenská agentúra životného prostreda, Tajovského 28, 974 01 Banská Bystrica</t>
  </si>
  <si>
    <t>Typ</t>
  </si>
  <si>
    <t>Návrh štruktúry a stavby programovaného rozhrania, podľa opisu predmetu zákazky.</t>
  </si>
  <si>
    <t>Pečiatka a podpis osoby oprávnenej konať za uchádzača:</t>
  </si>
  <si>
    <t xml:space="preserve">V .................................. dňa .............  </t>
  </si>
  <si>
    <t>(miesto a dátum)</t>
  </si>
  <si>
    <t>* uchádzač vyplňuje iba vyžltené polia</t>
  </si>
  <si>
    <t>Celková cena</t>
  </si>
  <si>
    <t>Implementácia contentu do jednotlivých vrstiev aplikácie</t>
  </si>
  <si>
    <t xml:space="preserve">Platca DPH:   </t>
  </si>
  <si>
    <t>áno / nie</t>
  </si>
  <si>
    <t>Softvérová aplikácia Living Lab</t>
  </si>
  <si>
    <t>Návrh štruktúry a stavby programovaného rozhrania, podla opisu predmetu zákazky</t>
  </si>
  <si>
    <t xml:space="preserve">Výroba  hry </t>
  </si>
  <si>
    <t>2D strategická hra, výroba na mieru podľa opisu predmetu zákazky. Hra bude súčasťou menu rozhrania aplikácie</t>
  </si>
  <si>
    <t xml:space="preserve">Výroba kvízu </t>
  </si>
  <si>
    <t xml:space="preserve">Dynamicky sa meniaci kvíz s vyhodnotením a správou. Kvíz bude súčasťou aplikácie a bude doplnený ako dodatočný prvok pri detekcii pri vopred stanovenom detekčnom bode. </t>
  </si>
  <si>
    <t>Multitouch funkcionalita
- optimalizácia pre vizuálne rozlíšenie v rôznych variantoch zobrazenia min.3840x min. 2160  pixelov, čo je ekvivalent spojenia štyroch monitorov s rozlíšením Full HD (min.1920xmin.1080), usporiadaných vo formate 2x2. 
- modularizované rozhranie do 8 homogénnych segmentov, s 4 segmentmi lineárne distribuovanými pozdĺž každej z dlhých hrán zobrazovacieho panelu.
- podpora simultánneho používania 1 až 8 užívateľov, pričom každému z nich je pridelená identická oblasť interakcie s rovnakým rozsahom prístupu k funkcionalitám softvéru.
- neaktívny režim 
- kontinuálne prezentovanie celoobrazovkovej grafiky 
- vlastnosť detekčného mechanizmu pre rozpoznanie dotykového vstupu na ľubovoľnom mieste dotykovej oblasti displeja. 
- v reakcii na dotyk aktivácia zobrazenia príslušného užívateľského rozhrania
- automatická deaktivácia rozhrania  pri nečinnosti</t>
  </si>
  <si>
    <t xml:space="preserve">•	Pre vývoj aplikácie na tablete, ktorá bude slúžiť ako interaktívny sprievodca v exteriéri s využitím beacon technológie, bude využitý programovací jazyk podľa obstaraného hardvéru (objednávateľ pri podpise zmluvy bude informovať zhotoviteľa o aký druh, značku typ hardvéru ide)  
•	Aplikácia musí dokázať prijímať signál z beaconov
•	Pre interakciu s beacon zariadeniami je nutné integrovať CoreLocation framework, ktorý poskytne presné lokalizačné služby a umožní aplikácii reagovať na signály z beaconov.
•	Rozdelenie aplikácie minimálne na dve jazykové mutácie
•	Vizuálne rozlíšenie min. 2360 x min. 1640 pixelov 
•	Zobrazenie v horizontálnom a vertikálnom smere 
•	Modularizované rozhranie do viacerých segmentov, možnosť následného dopĺňania segmentov, 
•	Generovanie náhodných úloh resp. kvízov. 
•	Vzhľadom na potrebu offline funkčnosti, musí aplikácia zahŕňať mechanizmus pre periodické sťahovanie a aktualizáciu obsahu, keď je zariadenie pripojené k sieti, zabezpečujúc tak prístup k najnovším informáciám aj bez internetového pripojenia.
•	Aplikácia bude pracovať v offline režime, po pripojení do onlline rozhrania bude možní export do administračného rozhrania.
•	Administratívne rozhranie na report viacerých užívateľov.  Po pripojení zariadení do online rozhrania sa exportnú dáta z posledného prechodu jednotlivými pointami
•	Aplikácia bude obsahovať 8 fixných pointov kde bude možné generovať obsah vo formátoch AR zobrazenia, zobrazenia animácií, videí a fotografií. </t>
  </si>
  <si>
    <t>cena/mj bez DPH v EUR</t>
  </si>
  <si>
    <t>UR</t>
  </si>
  <si>
    <t>Celková cena bez DPH v EUR</t>
  </si>
  <si>
    <t>Celková cena s DPH v EUR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</si>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</sst>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&quot; €&quot;_-;\-* #,##0&quot; €&quot;_-;_-* &quot;- €&quot;_-;_-@"/>
  </numFmts>
  <fonts count="13" x14ac:knownFonts="1">
    <font>
      <sz val="12"/>
      <color theme="1"/>
      <name val="Aptos Narrow"/>
      <family val="2"/>
      <charset val="238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ptos Narrow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9999FF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003300"/>
      </patternFill>
    </fill>
    <fill>
      <patternFill patternType="solid">
        <fgColor theme="0"/>
        <bgColor rgb="FFC5E0B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3" fillId="8" borderId="0" xfId="0" applyFont="1" applyFill="1"/>
    <xf numFmtId="49" fontId="6" fillId="3" borderId="0" xfId="1" applyNumberFormat="1" applyFont="1" applyFill="1" applyAlignment="1">
      <alignment horizontal="center" vertical="center"/>
    </xf>
    <xf numFmtId="49" fontId="7" fillId="9" borderId="1" xfId="1" applyNumberFormat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164" fontId="7" fillId="9" borderId="1" xfId="1" applyNumberFormat="1" applyFont="1" applyFill="1" applyBorder="1" applyAlignment="1">
      <alignment horizontal="center" vertical="center" wrapText="1"/>
    </xf>
    <xf numFmtId="49" fontId="8" fillId="5" borderId="0" xfId="1" applyNumberFormat="1" applyFont="1" applyFill="1" applyAlignment="1">
      <alignment horizontal="center"/>
    </xf>
    <xf numFmtId="49" fontId="7" fillId="0" borderId="1" xfId="1" applyNumberFormat="1" applyFont="1" applyBorder="1" applyAlignment="1">
      <alignment horizontal="center"/>
    </xf>
    <xf numFmtId="49" fontId="7" fillId="0" borderId="1" xfId="1" applyNumberFormat="1" applyFont="1" applyBorder="1"/>
    <xf numFmtId="0" fontId="7" fillId="0" borderId="1" xfId="1" applyFont="1" applyBorder="1" applyAlignment="1">
      <alignment horizontal="center"/>
    </xf>
    <xf numFmtId="44" fontId="7" fillId="0" borderId="1" xfId="1" applyNumberFormat="1" applyFont="1" applyBorder="1"/>
    <xf numFmtId="49" fontId="5" fillId="6" borderId="0" xfId="1" applyNumberFormat="1" applyFont="1" applyFill="1" applyAlignment="1">
      <alignment horizontal="center"/>
    </xf>
    <xf numFmtId="44" fontId="7" fillId="0" borderId="1" xfId="1" applyNumberFormat="1" applyFont="1" applyBorder="1" applyAlignment="1">
      <alignment horizontal="center"/>
    </xf>
    <xf numFmtId="49" fontId="5" fillId="6" borderId="0" xfId="1" applyNumberFormat="1" applyFont="1" applyFill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44" fontId="7" fillId="0" borderId="1" xfId="1" applyNumberFormat="1" applyFont="1" applyBorder="1" applyAlignment="1">
      <alignment horizontal="center" vertical="center"/>
    </xf>
    <xf numFmtId="44" fontId="7" fillId="0" borderId="1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49" fontId="5" fillId="4" borderId="0" xfId="1" applyNumberFormat="1" applyFont="1" applyFill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/>
    </xf>
    <xf numFmtId="44" fontId="9" fillId="8" borderId="1" xfId="1" applyNumberFormat="1" applyFont="1" applyFill="1" applyBorder="1" applyAlignment="1">
      <alignment vertical="center"/>
    </xf>
    <xf numFmtId="44" fontId="9" fillId="0" borderId="1" xfId="1" applyNumberFormat="1" applyFont="1" applyBorder="1" applyAlignment="1">
      <alignment vertical="center"/>
    </xf>
    <xf numFmtId="0" fontId="9" fillId="0" borderId="3" xfId="1" applyFont="1" applyBorder="1" applyAlignment="1">
      <alignment vertical="center" wrapText="1"/>
    </xf>
    <xf numFmtId="44" fontId="7" fillId="2" borderId="1" xfId="1" applyNumberFormat="1" applyFont="1" applyFill="1" applyBorder="1"/>
    <xf numFmtId="44" fontId="7" fillId="2" borderId="1" xfId="1" applyNumberFormat="1" applyFont="1" applyFill="1" applyBorder="1" applyAlignment="1">
      <alignment horizontal="center"/>
    </xf>
    <xf numFmtId="44" fontId="7" fillId="2" borderId="1" xfId="1" applyNumberFormat="1" applyFont="1" applyFill="1" applyBorder="1" applyAlignment="1">
      <alignment horizontal="center" vertical="center"/>
    </xf>
    <xf numFmtId="44" fontId="9" fillId="8" borderId="1" xfId="0" applyNumberFormat="1" applyFont="1" applyFill="1" applyBorder="1" applyAlignment="1">
      <alignment vertical="center"/>
    </xf>
    <xf numFmtId="44" fontId="9" fillId="8" borderId="4" xfId="0" applyNumberFormat="1" applyFont="1" applyFill="1" applyBorder="1" applyAlignment="1">
      <alignment vertical="center"/>
    </xf>
    <xf numFmtId="0" fontId="5" fillId="7" borderId="0" xfId="1" applyFont="1" applyFill="1"/>
    <xf numFmtId="164" fontId="2" fillId="0" borderId="0" xfId="1" applyNumberFormat="1" applyFont="1"/>
    <xf numFmtId="0" fontId="10" fillId="0" borderId="0" xfId="0" applyFont="1"/>
    <xf numFmtId="0" fontId="10" fillId="8" borderId="0" xfId="0" applyFont="1" applyFill="1"/>
    <xf numFmtId="49" fontId="7" fillId="0" borderId="1" xfId="1" applyNumberFormat="1" applyFont="1" applyBorder="1" applyAlignment="1">
      <alignment wrapText="1"/>
    </xf>
    <xf numFmtId="49" fontId="11" fillId="10" borderId="0" xfId="1" applyNumberFormat="1" applyFont="1" applyFill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vertical="center" wrapText="1"/>
    </xf>
    <xf numFmtId="0" fontId="12" fillId="11" borderId="1" xfId="1" applyFont="1" applyFill="1" applyBorder="1" applyAlignment="1">
      <alignment horizontal="center" vertical="center"/>
    </xf>
    <xf numFmtId="44" fontId="12" fillId="11" borderId="1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9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9" borderId="5" xfId="1" applyFont="1" applyFill="1" applyBorder="1" applyAlignment="1">
      <alignment horizontal="center" vertical="center"/>
    </xf>
    <xf numFmtId="0" fontId="7" fillId="9" borderId="6" xfId="1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0" fontId="7" fillId="0" borderId="5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49" fontId="7" fillId="0" borderId="5" xfId="1" applyNumberFormat="1" applyFont="1" applyBorder="1" applyAlignment="1">
      <alignment vertical="center"/>
    </xf>
    <xf numFmtId="49" fontId="7" fillId="0" borderId="6" xfId="1" applyNumberFormat="1" applyFont="1" applyBorder="1" applyAlignment="1">
      <alignment vertical="center"/>
    </xf>
    <xf numFmtId="49" fontId="7" fillId="0" borderId="2" xfId="1" applyNumberFormat="1" applyFont="1" applyBorder="1" applyAlignment="1">
      <alignment vertical="center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U41"/>
  <sheetViews>
    <sheetView showGridLines="0" tabSelected="1" topLeftCell="A26" zoomScale="130" zoomScaleNormal="130" workbookViewId="0">
      <selection activeCell="I33" sqref="I33"/>
    </sheetView>
  </sheetViews>
  <sheetFormatPr baseColWidth="10" defaultColWidth="8.6640625" defaultRowHeight="13" x14ac:dyDescent="0.15"/>
  <cols>
    <col min="1" max="1" width="10.33203125" style="1" customWidth="1"/>
    <col min="2" max="2" width="5.33203125" style="2" customWidth="1"/>
    <col min="3" max="3" width="20.1640625" style="2" customWidth="1"/>
    <col min="4" max="4" width="48.6640625" style="2" customWidth="1"/>
    <col min="5" max="5" width="6.6640625" style="2" customWidth="1"/>
    <col min="6" max="6" width="5" style="2" customWidth="1"/>
    <col min="7" max="7" width="13.6640625" style="2" customWidth="1"/>
    <col min="8" max="8" width="16.5" style="2" customWidth="1"/>
    <col min="9" max="9" width="15.33203125" style="2" bestFit="1" customWidth="1"/>
    <col min="10" max="983" width="8.6640625" style="2"/>
    <col min="984" max="16384" width="8.6640625" style="3"/>
  </cols>
  <sheetData>
    <row r="1" spans="1:20" x14ac:dyDescent="0.15">
      <c r="B1" s="49" t="s">
        <v>29</v>
      </c>
      <c r="C1" s="49"/>
      <c r="D1" s="49"/>
      <c r="E1" s="49"/>
      <c r="F1" s="49"/>
      <c r="G1" s="49"/>
      <c r="H1" s="4"/>
    </row>
    <row r="2" spans="1:20" x14ac:dyDescent="0.15">
      <c r="B2" s="4"/>
      <c r="C2" s="4"/>
      <c r="D2" s="4"/>
      <c r="E2" s="4"/>
      <c r="F2" s="4"/>
      <c r="G2" s="4"/>
      <c r="H2" s="4"/>
    </row>
    <row r="3" spans="1:20" x14ac:dyDescent="0.15">
      <c r="B3" s="5" t="s">
        <v>30</v>
      </c>
      <c r="C3" s="5"/>
      <c r="D3" s="5" t="s">
        <v>36</v>
      </c>
      <c r="E3" s="3"/>
      <c r="F3" s="3"/>
      <c r="G3" s="3"/>
      <c r="H3" s="3"/>
    </row>
    <row r="4" spans="1:20" x14ac:dyDescent="0.15">
      <c r="B4" s="5" t="s">
        <v>31</v>
      </c>
      <c r="C4" s="6"/>
      <c r="D4" s="3" t="s">
        <v>47</v>
      </c>
      <c r="E4" s="3"/>
      <c r="F4" s="3"/>
      <c r="G4" s="3"/>
      <c r="H4" s="3"/>
    </row>
    <row r="5" spans="1:20" x14ac:dyDescent="0.15">
      <c r="B5" s="3"/>
      <c r="C5" s="3"/>
      <c r="D5" s="3"/>
      <c r="E5" s="3"/>
      <c r="F5" s="3"/>
      <c r="G5" s="3"/>
      <c r="H5" s="3"/>
    </row>
    <row r="6" spans="1:20" x14ac:dyDescent="0.15">
      <c r="B6" s="3" t="s">
        <v>32</v>
      </c>
      <c r="C6" s="3"/>
      <c r="D6" s="3"/>
      <c r="E6" s="3"/>
      <c r="F6" s="3"/>
      <c r="G6" s="3"/>
      <c r="H6" s="3"/>
    </row>
    <row r="7" spans="1:20" x14ac:dyDescent="0.15">
      <c r="B7" s="3" t="s">
        <v>33</v>
      </c>
      <c r="C7" s="3"/>
      <c r="D7" s="7"/>
      <c r="E7" s="3"/>
      <c r="F7" s="3"/>
      <c r="G7" s="3"/>
      <c r="H7" s="3"/>
    </row>
    <row r="8" spans="1:20" x14ac:dyDescent="0.15">
      <c r="B8" s="3" t="s">
        <v>34</v>
      </c>
      <c r="C8" s="3"/>
      <c r="D8" s="7"/>
      <c r="E8" s="3"/>
      <c r="F8" s="3"/>
      <c r="G8" s="3"/>
      <c r="H8" s="3"/>
    </row>
    <row r="9" spans="1:20" x14ac:dyDescent="0.15">
      <c r="B9" s="3" t="s">
        <v>35</v>
      </c>
      <c r="C9" s="3"/>
      <c r="D9" s="7"/>
      <c r="E9" s="3"/>
      <c r="F9" s="3"/>
      <c r="G9" s="3"/>
      <c r="H9" s="3"/>
    </row>
    <row r="10" spans="1:20" x14ac:dyDescent="0.15">
      <c r="B10" s="3" t="s">
        <v>45</v>
      </c>
      <c r="C10" s="3"/>
      <c r="D10" s="7" t="s">
        <v>46</v>
      </c>
      <c r="E10" s="3"/>
      <c r="F10" s="3"/>
      <c r="G10" s="3"/>
      <c r="H10" s="3"/>
    </row>
    <row r="12" spans="1:20" ht="28" x14ac:dyDescent="0.15">
      <c r="A12" s="8" t="s">
        <v>0</v>
      </c>
      <c r="B12" s="9" t="s">
        <v>1</v>
      </c>
      <c r="C12" s="10" t="s">
        <v>37</v>
      </c>
      <c r="D12" s="10" t="s">
        <v>2</v>
      </c>
      <c r="E12" s="10" t="s">
        <v>3</v>
      </c>
      <c r="F12" s="10" t="s">
        <v>4</v>
      </c>
      <c r="G12" s="11" t="s">
        <v>55</v>
      </c>
      <c r="H12" s="11" t="s">
        <v>57</v>
      </c>
      <c r="I12" s="48" t="s">
        <v>58</v>
      </c>
    </row>
    <row r="13" spans="1:20" x14ac:dyDescent="0.15">
      <c r="A13" s="12"/>
      <c r="B13" s="13" t="s">
        <v>5</v>
      </c>
      <c r="C13" s="55" t="s">
        <v>56</v>
      </c>
      <c r="D13" s="56"/>
      <c r="E13" s="56"/>
      <c r="F13" s="56"/>
      <c r="G13" s="56"/>
      <c r="H13" s="56"/>
      <c r="I13" s="57"/>
    </row>
    <row r="14" spans="1:20" x14ac:dyDescent="0.15">
      <c r="A14" s="17"/>
      <c r="B14" s="13" t="s">
        <v>6</v>
      </c>
      <c r="C14" s="53" t="s">
        <v>7</v>
      </c>
      <c r="D14" s="54"/>
      <c r="E14" s="15"/>
      <c r="F14" s="15"/>
      <c r="G14" s="18"/>
      <c r="H14" s="16"/>
      <c r="I14" s="16"/>
    </row>
    <row r="15" spans="1:20" s="24" customFormat="1" x14ac:dyDescent="0.2">
      <c r="A15" s="19"/>
      <c r="B15" s="20"/>
      <c r="C15" s="53" t="s">
        <v>13</v>
      </c>
      <c r="D15" s="54"/>
      <c r="E15" s="21"/>
      <c r="F15" s="21"/>
      <c r="G15" s="22"/>
      <c r="H15" s="22"/>
      <c r="I15" s="23"/>
    </row>
    <row r="16" spans="1:20" s="2" customFormat="1" ht="28" x14ac:dyDescent="0.15">
      <c r="A16" s="25"/>
      <c r="B16" s="20"/>
      <c r="C16" s="30" t="s">
        <v>14</v>
      </c>
      <c r="D16" s="26" t="s">
        <v>38</v>
      </c>
      <c r="E16" s="27">
        <v>1</v>
      </c>
      <c r="F16" s="27" t="s">
        <v>9</v>
      </c>
      <c r="G16" s="28"/>
      <c r="H16" s="29"/>
      <c r="I16" s="29">
        <f>H16*1.2</f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s="2" customFormat="1" ht="280" x14ac:dyDescent="0.15">
      <c r="A17" s="25"/>
      <c r="B17" s="20"/>
      <c r="C17" s="30" t="s">
        <v>15</v>
      </c>
      <c r="D17" s="26" t="s">
        <v>53</v>
      </c>
      <c r="E17" s="27">
        <v>1</v>
      </c>
      <c r="F17" s="27" t="s">
        <v>8</v>
      </c>
      <c r="G17" s="28" t="s">
        <v>59</v>
      </c>
      <c r="H17" s="29"/>
      <c r="I17" s="29">
        <f>H17*1.2</f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s="2" customFormat="1" ht="14" x14ac:dyDescent="0.15">
      <c r="A18" s="25"/>
      <c r="B18" s="20"/>
      <c r="C18" s="30" t="s">
        <v>16</v>
      </c>
      <c r="D18" s="30" t="s">
        <v>44</v>
      </c>
      <c r="E18" s="27">
        <v>1</v>
      </c>
      <c r="F18" s="27" t="s">
        <v>9</v>
      </c>
      <c r="G18" s="28" t="s">
        <v>60</v>
      </c>
      <c r="H18" s="29"/>
      <c r="I18" s="29">
        <f t="shared" ref="I18:I21" si="0">H18*1.2</f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s="2" customFormat="1" ht="28" x14ac:dyDescent="0.15">
      <c r="A19" s="25"/>
      <c r="B19" s="20"/>
      <c r="C19" s="30" t="s">
        <v>17</v>
      </c>
      <c r="D19" s="30" t="s">
        <v>18</v>
      </c>
      <c r="E19" s="27">
        <v>1</v>
      </c>
      <c r="F19" s="27" t="s">
        <v>9</v>
      </c>
      <c r="G19" s="28" t="s">
        <v>59</v>
      </c>
      <c r="H19" s="29"/>
      <c r="I19" s="29">
        <f t="shared" si="0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s="2" customFormat="1" ht="28" x14ac:dyDescent="0.15">
      <c r="A20" s="25"/>
      <c r="B20" s="20"/>
      <c r="C20" s="30" t="s">
        <v>19</v>
      </c>
      <c r="D20" s="26" t="s">
        <v>20</v>
      </c>
      <c r="E20" s="27">
        <v>1</v>
      </c>
      <c r="F20" s="27" t="s">
        <v>8</v>
      </c>
      <c r="G20" s="28" t="s">
        <v>59</v>
      </c>
      <c r="H20" s="29"/>
      <c r="I20" s="29">
        <f t="shared" si="0"/>
        <v>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s="47" customFormat="1" ht="32" x14ac:dyDescent="0.2">
      <c r="A21" s="41"/>
      <c r="B21" s="42"/>
      <c r="C21" s="43" t="s">
        <v>49</v>
      </c>
      <c r="D21" s="44" t="s">
        <v>50</v>
      </c>
      <c r="E21" s="45">
        <v>1</v>
      </c>
      <c r="F21" s="45" t="s">
        <v>8</v>
      </c>
      <c r="G21" s="28" t="s">
        <v>59</v>
      </c>
      <c r="H21" s="46"/>
      <c r="I21" s="29">
        <f t="shared" si="0"/>
        <v>0</v>
      </c>
    </row>
    <row r="22" spans="1:20" ht="14" x14ac:dyDescent="0.15">
      <c r="A22" s="12"/>
      <c r="B22" s="13" t="s">
        <v>10</v>
      </c>
      <c r="C22" s="40" t="s">
        <v>11</v>
      </c>
      <c r="D22" s="14"/>
      <c r="E22" s="15"/>
      <c r="F22" s="15"/>
      <c r="G22" s="31"/>
      <c r="H22" s="16"/>
      <c r="I22" s="16"/>
    </row>
    <row r="23" spans="1:20" x14ac:dyDescent="0.15">
      <c r="A23" s="17"/>
      <c r="B23" s="13" t="s">
        <v>21</v>
      </c>
      <c r="C23" s="53" t="s">
        <v>12</v>
      </c>
      <c r="D23" s="54"/>
      <c r="E23" s="15"/>
      <c r="F23" s="15"/>
      <c r="G23" s="32"/>
      <c r="H23" s="16"/>
      <c r="I23" s="16"/>
    </row>
    <row r="24" spans="1:20" s="24" customFormat="1" x14ac:dyDescent="0.2">
      <c r="A24" s="19"/>
      <c r="B24" s="20"/>
      <c r="C24" s="53" t="s">
        <v>22</v>
      </c>
      <c r="D24" s="54"/>
      <c r="E24" s="21"/>
      <c r="F24" s="21"/>
      <c r="G24" s="33"/>
      <c r="H24" s="22"/>
      <c r="I24" s="23"/>
    </row>
    <row r="25" spans="1:20" s="2" customFormat="1" ht="28" x14ac:dyDescent="0.15">
      <c r="A25" s="25"/>
      <c r="B25" s="20"/>
      <c r="C25" s="30" t="s">
        <v>14</v>
      </c>
      <c r="D25" s="26" t="s">
        <v>48</v>
      </c>
      <c r="E25" s="27">
        <v>1</v>
      </c>
      <c r="F25" s="27" t="s">
        <v>9</v>
      </c>
      <c r="G25" s="34" t="s">
        <v>59</v>
      </c>
      <c r="H25" s="29"/>
      <c r="I25" s="29">
        <f t="shared" ref="I25:I32" si="1">H25*1.2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s="2" customFormat="1" ht="409.6" x14ac:dyDescent="0.15">
      <c r="A26" s="25"/>
      <c r="B26" s="20"/>
      <c r="C26" s="30" t="s">
        <v>15</v>
      </c>
      <c r="D26" s="26" t="s">
        <v>54</v>
      </c>
      <c r="E26" s="27">
        <v>1</v>
      </c>
      <c r="F26" s="27" t="s">
        <v>9</v>
      </c>
      <c r="G26" s="35" t="s">
        <v>59</v>
      </c>
      <c r="H26" s="29"/>
      <c r="I26" s="29">
        <f t="shared" si="1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s="2" customFormat="1" ht="28" x14ac:dyDescent="0.15">
      <c r="A27" s="25"/>
      <c r="B27" s="20"/>
      <c r="C27" s="30" t="s">
        <v>23</v>
      </c>
      <c r="D27" s="30" t="s">
        <v>24</v>
      </c>
      <c r="E27" s="27">
        <v>8</v>
      </c>
      <c r="F27" s="27" t="s">
        <v>8</v>
      </c>
      <c r="G27" s="35" t="s">
        <v>59</v>
      </c>
      <c r="H27" s="29"/>
      <c r="I27" s="29">
        <f t="shared" si="1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s="2" customFormat="1" ht="42" x14ac:dyDescent="0.15">
      <c r="A28" s="25"/>
      <c r="B28" s="20"/>
      <c r="C28" s="30" t="s">
        <v>16</v>
      </c>
      <c r="D28" s="30" t="s">
        <v>25</v>
      </c>
      <c r="E28" s="27">
        <v>1</v>
      </c>
      <c r="F28" s="27" t="s">
        <v>9</v>
      </c>
      <c r="G28" s="35" t="s">
        <v>59</v>
      </c>
      <c r="H28" s="29"/>
      <c r="I28" s="29">
        <f t="shared" si="1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s="2" customFormat="1" ht="28" x14ac:dyDescent="0.15">
      <c r="A29" s="25"/>
      <c r="B29" s="20"/>
      <c r="C29" s="30" t="s">
        <v>26</v>
      </c>
      <c r="D29" s="26" t="s">
        <v>27</v>
      </c>
      <c r="E29" s="27">
        <v>1</v>
      </c>
      <c r="F29" s="27" t="s">
        <v>8</v>
      </c>
      <c r="G29" s="35" t="s">
        <v>59</v>
      </c>
      <c r="H29" s="29"/>
      <c r="I29" s="29">
        <f t="shared" si="1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s="2" customFormat="1" ht="28" x14ac:dyDescent="0.15">
      <c r="A30" s="25"/>
      <c r="B30" s="20"/>
      <c r="C30" s="30" t="s">
        <v>17</v>
      </c>
      <c r="D30" s="30" t="s">
        <v>28</v>
      </c>
      <c r="E30" s="27">
        <v>1</v>
      </c>
      <c r="F30" s="27" t="s">
        <v>8</v>
      </c>
      <c r="G30" s="35" t="s">
        <v>59</v>
      </c>
      <c r="H30" s="29"/>
      <c r="I30" s="29">
        <f t="shared" si="1"/>
        <v>0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s="2" customFormat="1" ht="28" x14ac:dyDescent="0.15">
      <c r="A31" s="25"/>
      <c r="B31" s="20"/>
      <c r="C31" s="30" t="s">
        <v>19</v>
      </c>
      <c r="D31" s="26" t="s">
        <v>20</v>
      </c>
      <c r="E31" s="27">
        <v>1</v>
      </c>
      <c r="F31" s="27" t="s">
        <v>8</v>
      </c>
      <c r="G31" s="35" t="s">
        <v>59</v>
      </c>
      <c r="H31" s="29"/>
      <c r="I31" s="29">
        <f t="shared" si="1"/>
        <v>0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s="47" customFormat="1" ht="48" x14ac:dyDescent="0.2">
      <c r="A32" s="41"/>
      <c r="B32" s="42"/>
      <c r="C32" s="43" t="s">
        <v>51</v>
      </c>
      <c r="D32" s="44" t="s">
        <v>52</v>
      </c>
      <c r="E32" s="45">
        <v>1</v>
      </c>
      <c r="F32" s="45" t="s">
        <v>8</v>
      </c>
      <c r="G32" s="35" t="s">
        <v>59</v>
      </c>
      <c r="H32" s="46"/>
      <c r="I32" s="29">
        <f t="shared" si="1"/>
        <v>0</v>
      </c>
    </row>
    <row r="33" spans="1:983" ht="30" customHeight="1" x14ac:dyDescent="0.15">
      <c r="A33" s="36"/>
      <c r="B33" s="50" t="s">
        <v>43</v>
      </c>
      <c r="C33" s="51"/>
      <c r="D33" s="51"/>
      <c r="E33" s="51"/>
      <c r="F33" s="51"/>
      <c r="G33" s="52"/>
      <c r="H33" s="23">
        <f>H16+H17+H18+H19+H20+H21+H25+H26+H27+H28+H29+H30+H31+H32</f>
        <v>0</v>
      </c>
      <c r="I33" s="23">
        <f>I16+I17+I18+I19+I20+I21+I25+I26+I27+I28+I29+I30+I31+I32</f>
        <v>0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</row>
    <row r="34" spans="1:983" x14ac:dyDescent="0.15">
      <c r="I34" s="37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</row>
    <row r="35" spans="1:983" x14ac:dyDescent="0.15">
      <c r="B35" s="2" t="s">
        <v>42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</row>
    <row r="36" spans="1:983" ht="14" x14ac:dyDescent="0.2">
      <c r="B36" s="38" t="s">
        <v>39</v>
      </c>
      <c r="C36" s="38"/>
    </row>
    <row r="37" spans="1:983" ht="14" x14ac:dyDescent="0.2">
      <c r="B37" s="38"/>
      <c r="C37" s="38"/>
    </row>
    <row r="38" spans="1:983" ht="14" x14ac:dyDescent="0.2">
      <c r="B38" s="38"/>
      <c r="C38" s="38"/>
    </row>
    <row r="39" spans="1:983" ht="14" x14ac:dyDescent="0.2">
      <c r="B39" s="38"/>
      <c r="C39" s="38"/>
    </row>
    <row r="40" spans="1:983" ht="14" x14ac:dyDescent="0.2">
      <c r="B40" s="39" t="s">
        <v>40</v>
      </c>
      <c r="C40" s="39"/>
    </row>
    <row r="41" spans="1:983" ht="14" x14ac:dyDescent="0.2">
      <c r="B41" s="38" t="s">
        <v>41</v>
      </c>
      <c r="C41" s="38"/>
    </row>
  </sheetData>
  <mergeCells count="7">
    <mergeCell ref="B1:G1"/>
    <mergeCell ref="B33:G33"/>
    <mergeCell ref="C23:D23"/>
    <mergeCell ref="C24:D24"/>
    <mergeCell ref="C13:I13"/>
    <mergeCell ref="C14:D14"/>
    <mergeCell ref="C15:D15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Petra Baričová</cp:lastModifiedBy>
  <cp:lastPrinted>2024-03-26T11:06:35Z</cp:lastPrinted>
  <dcterms:created xsi:type="dcterms:W3CDTF">2024-03-25T11:02:41Z</dcterms:created>
  <dcterms:modified xsi:type="dcterms:W3CDTF">2024-04-15T11:02:07Z</dcterms:modified>
</cp:coreProperties>
</file>